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ylang/Desktop/系學會/"/>
    </mc:Choice>
  </mc:AlternateContent>
  <bookViews>
    <workbookView xWindow="-20" yWindow="460" windowWidth="25600" windowHeight="14340" tabRatio="500"/>
  </bookViews>
  <sheets>
    <sheet name="工作表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C22" i="1"/>
  <c r="C24" i="1"/>
  <c r="C20" i="1"/>
  <c r="C16" i="1"/>
  <c r="C14" i="1"/>
</calcChain>
</file>

<file path=xl/sharedStrings.xml><?xml version="1.0" encoding="utf-8"?>
<sst xmlns="http://schemas.openxmlformats.org/spreadsheetml/2006/main" count="33" uniqueCount="33">
  <si>
    <t xml:space="preserve">社團名稱：   長庚大學資管系系學會   </t>
    <phoneticPr fontId="1" type="noConversion"/>
  </si>
  <si>
    <t>項目</t>
    <phoneticPr fontId="1" type="noConversion"/>
  </si>
  <si>
    <t>金額</t>
    <phoneticPr fontId="1" type="noConversion"/>
  </si>
  <si>
    <t>比例(+/-)</t>
    <phoneticPr fontId="1" type="noConversion"/>
  </si>
  <si>
    <t>備註1</t>
    <phoneticPr fontId="1" type="noConversion"/>
  </si>
  <si>
    <t>備註2</t>
    <phoneticPr fontId="1" type="noConversion"/>
  </si>
  <si>
    <t>上月結餘</t>
    <phoneticPr fontId="1" type="noConversion"/>
  </si>
  <si>
    <t>系學會費</t>
    <phoneticPr fontId="1" type="noConversion"/>
  </si>
  <si>
    <t>學校補助</t>
    <phoneticPr fontId="1" type="noConversion"/>
  </si>
  <si>
    <t>活動收入</t>
    <phoneticPr fontId="1" type="noConversion"/>
  </si>
  <si>
    <t>捐款贊助</t>
    <phoneticPr fontId="1" type="noConversion"/>
  </si>
  <si>
    <t>利息收入</t>
    <phoneticPr fontId="1" type="noConversion"/>
  </si>
  <si>
    <t>雜項收入</t>
    <phoneticPr fontId="1" type="noConversion"/>
  </si>
  <si>
    <t>還款</t>
    <phoneticPr fontId="1" type="noConversion"/>
  </si>
  <si>
    <t>合計</t>
    <phoneticPr fontId="1" type="noConversion"/>
  </si>
  <si>
    <t>收入</t>
    <phoneticPr fontId="1" type="noConversion"/>
  </si>
  <si>
    <t>文書費</t>
    <phoneticPr fontId="1" type="noConversion"/>
  </si>
  <si>
    <t>活動費</t>
    <phoneticPr fontId="1" type="noConversion"/>
  </si>
  <si>
    <t>選舉投票經費</t>
    <phoneticPr fontId="1" type="noConversion"/>
  </si>
  <si>
    <t>器材添購</t>
    <phoneticPr fontId="1" type="noConversion"/>
  </si>
  <si>
    <t>補助款項</t>
    <phoneticPr fontId="1" type="noConversion"/>
  </si>
  <si>
    <t>雜支</t>
    <phoneticPr fontId="1" type="noConversion"/>
  </si>
  <si>
    <t>借支</t>
    <phoneticPr fontId="1" type="noConversion"/>
  </si>
  <si>
    <t>退費</t>
    <phoneticPr fontId="1" type="noConversion"/>
  </si>
  <si>
    <t>合計</t>
    <phoneticPr fontId="1" type="noConversion"/>
  </si>
  <si>
    <t>支出</t>
    <phoneticPr fontId="1" type="noConversion"/>
  </si>
  <si>
    <t>本月結餘</t>
    <phoneticPr fontId="1" type="noConversion"/>
  </si>
  <si>
    <t>社團輔導老師:</t>
  </si>
  <si>
    <t>負責人:</t>
  </si>
  <si>
    <r>
      <t xml:space="preserve">p.s.比例計算方式:其金額 </t>
    </r>
    <r>
      <rPr>
        <b/>
        <sz val="8"/>
        <color theme="1"/>
        <rFont val="標楷體"/>
      </rPr>
      <t xml:space="preserve">÷ </t>
    </r>
    <r>
      <rPr>
        <sz val="8"/>
        <color theme="1"/>
        <rFont val="標楷體"/>
      </rPr>
      <t xml:space="preserve">上月餘額 = </t>
    </r>
    <r>
      <rPr>
        <b/>
        <sz val="8"/>
        <color theme="1"/>
        <rFont val="標楷體"/>
      </rPr>
      <t>(+/-)</t>
    </r>
    <r>
      <rPr>
        <sz val="8"/>
        <color theme="1"/>
        <rFont val="標楷體"/>
      </rPr>
      <t xml:space="preserve"> XX%</t>
    </r>
  </si>
  <si>
    <t>106學年度第一學期社團現金流量月報表</t>
    <phoneticPr fontId="1" type="noConversion"/>
  </si>
  <si>
    <t xml:space="preserve">資料日期範圍：106年10月1日至 10月31日
</t>
    <phoneticPr fontId="1" type="noConversion"/>
  </si>
  <si>
    <t xml:space="preserve">上學年度結餘金額：   343125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</si>
</sst>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 (本文)"/>
      <family val="1"/>
      <charset val="136"/>
    </font>
    <font>
      <sz val="10"/>
      <color theme="1"/>
      <name val="新細明體"/>
      <family val="2"/>
      <charset val="136"/>
      <scheme val="minor"/>
    </font>
    <font>
      <sz val="12"/>
      <color theme="1"/>
      <name val="標楷體"/>
    </font>
    <font>
      <sz val="8"/>
      <color theme="1"/>
      <name val="標楷體"/>
    </font>
    <font>
      <b/>
      <sz val="8"/>
      <color theme="1"/>
      <name val="標楷體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Border="1"/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一般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topLeftCell="A5" zoomScale="161" workbookViewId="0">
      <selection activeCell="A5" sqref="A5:B5"/>
    </sheetView>
  </sheetViews>
  <sheetFormatPr baseColWidth="10" defaultRowHeight="15" x14ac:dyDescent="0.15"/>
  <cols>
    <col min="1" max="1" width="3.1640625" customWidth="1"/>
    <col min="2" max="2" width="13.83203125" customWidth="1"/>
    <col min="3" max="4" width="9.33203125" customWidth="1"/>
  </cols>
  <sheetData>
    <row r="1" spans="1:6" ht="20" customHeight="1" x14ac:dyDescent="0.2">
      <c r="A1" s="6" t="s">
        <v>30</v>
      </c>
      <c r="B1" s="7"/>
      <c r="C1" s="7"/>
      <c r="D1" s="7"/>
      <c r="E1" s="7"/>
      <c r="F1" s="7"/>
    </row>
    <row r="2" spans="1:6" x14ac:dyDescent="0.15">
      <c r="A2" s="8" t="s">
        <v>31</v>
      </c>
      <c r="B2" s="7"/>
      <c r="C2" s="7"/>
      <c r="D2" s="7"/>
    </row>
    <row r="3" spans="1:6" x14ac:dyDescent="0.15">
      <c r="A3" s="7" t="s">
        <v>0</v>
      </c>
      <c r="B3" s="7"/>
      <c r="C3" s="7"/>
      <c r="D3" s="7"/>
    </row>
    <row r="4" spans="1:6" x14ac:dyDescent="0.15">
      <c r="A4" s="7" t="s">
        <v>32</v>
      </c>
      <c r="B4" s="7"/>
      <c r="C4" s="7"/>
      <c r="D4" s="7"/>
    </row>
    <row r="5" spans="1:6" x14ac:dyDescent="0.15">
      <c r="A5" s="5" t="s">
        <v>1</v>
      </c>
      <c r="B5" s="5"/>
      <c r="C5" s="3" t="s">
        <v>2</v>
      </c>
      <c r="D5" s="3" t="s">
        <v>3</v>
      </c>
      <c r="E5" s="3" t="s">
        <v>4</v>
      </c>
      <c r="F5" s="3" t="s">
        <v>5</v>
      </c>
    </row>
    <row r="6" spans="1:6" x14ac:dyDescent="0.15">
      <c r="A6" s="5" t="s">
        <v>6</v>
      </c>
      <c r="B6" s="5"/>
      <c r="C6" s="3">
        <v>343125</v>
      </c>
      <c r="D6" s="3"/>
      <c r="E6" s="3"/>
      <c r="F6" s="3"/>
    </row>
    <row r="7" spans="1:6" x14ac:dyDescent="0.15">
      <c r="A7" s="4" t="s">
        <v>15</v>
      </c>
      <c r="B7" s="3" t="s">
        <v>7</v>
      </c>
      <c r="C7" s="3">
        <v>9000</v>
      </c>
      <c r="D7" s="3"/>
      <c r="E7" s="3"/>
      <c r="F7" s="3"/>
    </row>
    <row r="8" spans="1:6" x14ac:dyDescent="0.15">
      <c r="A8" s="4"/>
      <c r="B8" s="3" t="s">
        <v>8</v>
      </c>
      <c r="C8" s="3"/>
      <c r="D8" s="3"/>
      <c r="E8" s="3"/>
      <c r="F8" s="3"/>
    </row>
    <row r="9" spans="1:6" x14ac:dyDescent="0.15">
      <c r="A9" s="4"/>
      <c r="B9" s="3" t="s">
        <v>9</v>
      </c>
      <c r="C9" s="3">
        <v>3950</v>
      </c>
      <c r="D9" s="3"/>
      <c r="E9" s="3"/>
      <c r="F9" s="3"/>
    </row>
    <row r="10" spans="1:6" x14ac:dyDescent="0.15">
      <c r="A10" s="4"/>
      <c r="B10" s="3" t="s">
        <v>10</v>
      </c>
      <c r="C10" s="3"/>
      <c r="D10" s="3"/>
      <c r="E10" s="3"/>
      <c r="F10" s="3"/>
    </row>
    <row r="11" spans="1:6" x14ac:dyDescent="0.15">
      <c r="A11" s="4"/>
      <c r="B11" s="3" t="s">
        <v>11</v>
      </c>
      <c r="C11" s="3"/>
      <c r="D11" s="3"/>
      <c r="E11" s="3"/>
      <c r="F11" s="3"/>
    </row>
    <row r="12" spans="1:6" x14ac:dyDescent="0.15">
      <c r="A12" s="4"/>
      <c r="B12" s="3" t="s">
        <v>12</v>
      </c>
      <c r="C12" s="3">
        <v>51172</v>
      </c>
      <c r="D12" s="3"/>
      <c r="E12" s="3"/>
      <c r="F12" s="3"/>
    </row>
    <row r="13" spans="1:6" x14ac:dyDescent="0.15">
      <c r="A13" s="4"/>
      <c r="B13" s="3" t="s">
        <v>13</v>
      </c>
      <c r="C13" s="3">
        <v>8746</v>
      </c>
      <c r="D13" s="3"/>
      <c r="E13" s="3"/>
      <c r="F13" s="3"/>
    </row>
    <row r="14" spans="1:6" x14ac:dyDescent="0.15">
      <c r="A14" s="4"/>
      <c r="B14" s="3" t="s">
        <v>14</v>
      </c>
      <c r="C14" s="3">
        <f>SUM(C7:C13)</f>
        <v>72868</v>
      </c>
      <c r="D14" s="3"/>
      <c r="E14" s="3"/>
      <c r="F14" s="3"/>
    </row>
    <row r="15" spans="1:6" x14ac:dyDescent="0.15">
      <c r="A15" s="4" t="s">
        <v>25</v>
      </c>
      <c r="B15" s="3" t="s">
        <v>16</v>
      </c>
      <c r="C15" s="3">
        <v>330</v>
      </c>
      <c r="D15" s="3"/>
      <c r="E15" s="3"/>
      <c r="F15" s="3"/>
    </row>
    <row r="16" spans="1:6" x14ac:dyDescent="0.15">
      <c r="A16" s="4"/>
      <c r="B16" s="3" t="s">
        <v>17</v>
      </c>
      <c r="C16" s="3">
        <f>3500+13000</f>
        <v>16500</v>
      </c>
      <c r="D16" s="3"/>
      <c r="E16" s="3"/>
      <c r="F16" s="3"/>
    </row>
    <row r="17" spans="1:6" x14ac:dyDescent="0.15">
      <c r="A17" s="4"/>
      <c r="B17" s="3" t="s">
        <v>18</v>
      </c>
      <c r="C17" s="3"/>
      <c r="D17" s="3"/>
      <c r="E17" s="3"/>
      <c r="F17" s="3"/>
    </row>
    <row r="18" spans="1:6" x14ac:dyDescent="0.15">
      <c r="A18" s="4"/>
      <c r="B18" s="3" t="s">
        <v>19</v>
      </c>
      <c r="C18" s="3"/>
      <c r="D18" s="3"/>
      <c r="E18" s="3"/>
      <c r="F18" s="3"/>
    </row>
    <row r="19" spans="1:6" x14ac:dyDescent="0.15">
      <c r="A19" s="4"/>
      <c r="B19" s="3" t="s">
        <v>20</v>
      </c>
      <c r="C19" s="3">
        <v>13000</v>
      </c>
      <c r="D19" s="3"/>
      <c r="E19" s="3"/>
      <c r="F19" s="3"/>
    </row>
    <row r="20" spans="1:6" x14ac:dyDescent="0.15">
      <c r="A20" s="4"/>
      <c r="B20" s="3" t="s">
        <v>21</v>
      </c>
      <c r="C20" s="3">
        <f>8000+27180</f>
        <v>35180</v>
      </c>
      <c r="D20" s="3"/>
      <c r="E20" s="3"/>
      <c r="F20" s="3"/>
    </row>
    <row r="21" spans="1:6" x14ac:dyDescent="0.15">
      <c r="A21" s="4"/>
      <c r="B21" s="3" t="s">
        <v>22</v>
      </c>
      <c r="C21" s="3"/>
      <c r="D21" s="3"/>
      <c r="E21" s="3"/>
      <c r="F21" s="3"/>
    </row>
    <row r="22" spans="1:6" x14ac:dyDescent="0.15">
      <c r="A22" s="4"/>
      <c r="B22" s="3" t="s">
        <v>23</v>
      </c>
      <c r="C22" s="3">
        <f>12067+1105</f>
        <v>13172</v>
      </c>
      <c r="D22" s="3"/>
      <c r="E22" s="3"/>
      <c r="F22" s="3"/>
    </row>
    <row r="23" spans="1:6" x14ac:dyDescent="0.15">
      <c r="A23" s="4"/>
      <c r="B23" s="3" t="s">
        <v>24</v>
      </c>
      <c r="C23" s="3">
        <f>SUM(C15:C22)</f>
        <v>78182</v>
      </c>
      <c r="D23" s="3"/>
      <c r="E23" s="3"/>
      <c r="F23" s="3"/>
    </row>
    <row r="24" spans="1:6" x14ac:dyDescent="0.15">
      <c r="A24" s="5" t="s">
        <v>26</v>
      </c>
      <c r="B24" s="5"/>
      <c r="C24">
        <f>C6+C14-C23</f>
        <v>337811</v>
      </c>
      <c r="D24" s="3"/>
      <c r="E24" s="3"/>
      <c r="F24" s="3"/>
    </row>
    <row r="25" spans="1:6" x14ac:dyDescent="0.15">
      <c r="D25" s="2" t="s">
        <v>29</v>
      </c>
    </row>
    <row r="28" spans="1:6" ht="16" x14ac:dyDescent="0.2">
      <c r="B28" s="1" t="s">
        <v>27</v>
      </c>
      <c r="E28" s="1" t="s">
        <v>28</v>
      </c>
    </row>
  </sheetData>
  <mergeCells count="9">
    <mergeCell ref="A15:A23"/>
    <mergeCell ref="A24:B24"/>
    <mergeCell ref="A1:F1"/>
    <mergeCell ref="A2:D2"/>
    <mergeCell ref="A3:D3"/>
    <mergeCell ref="A4:D4"/>
    <mergeCell ref="A5:B5"/>
    <mergeCell ref="A7:A14"/>
    <mergeCell ref="A6:B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使用者</dc:creator>
  <cp:lastModifiedBy>Microsoft Office 使用者</cp:lastModifiedBy>
  <dcterms:created xsi:type="dcterms:W3CDTF">2017-09-22T04:41:10Z</dcterms:created>
  <dcterms:modified xsi:type="dcterms:W3CDTF">2017-11-01T07:17:09Z</dcterms:modified>
</cp:coreProperties>
</file>